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nold\Desktop\"/>
    </mc:Choice>
  </mc:AlternateContent>
  <xr:revisionPtr revIDLastSave="0" documentId="8_{B669F053-48F8-4CD3-B8E8-FED39F64F199}" xr6:coauthVersionLast="47" xr6:coauthVersionMax="47" xr10:uidLastSave="{00000000-0000-0000-0000-000000000000}"/>
  <bookViews>
    <workbookView xWindow="-120" yWindow="-120" windowWidth="20730" windowHeight="11160" xr2:uid="{4989D474-7C4E-4286-A48F-D697D238A13E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7" i="1"/>
  <c r="I37" i="1"/>
  <c r="J44" i="1"/>
  <c r="I44" i="1"/>
  <c r="I38" i="1"/>
</calcChain>
</file>

<file path=xl/sharedStrings.xml><?xml version="1.0" encoding="utf-8"?>
<sst xmlns="http://schemas.openxmlformats.org/spreadsheetml/2006/main" count="46" uniqueCount="36">
  <si>
    <t>State Blind Pension (SBP) Computation Sheet</t>
  </si>
  <si>
    <t>Record #:</t>
  </si>
  <si>
    <t xml:space="preserve">Name: </t>
  </si>
  <si>
    <t xml:space="preserve">Authorization/Reauthorization Date: </t>
  </si>
  <si>
    <t>Resources</t>
  </si>
  <si>
    <r>
      <t xml:space="preserve">An asset available to a household.  Resources include bank accounts, trust funds, real property, stocks or bonds, and personal goods </t>
    </r>
    <r>
      <rPr>
        <i/>
        <sz val="9"/>
        <color rgb="FF000000"/>
        <rFont val="Arial"/>
        <family val="2"/>
      </rPr>
      <t>Supp HB 700.3</t>
    </r>
  </si>
  <si>
    <t xml:space="preserve">Type </t>
  </si>
  <si>
    <t xml:space="preserve">Value </t>
  </si>
  <si>
    <t>Total Resources</t>
  </si>
  <si>
    <r>
      <t xml:space="preserve">The combined value of the blind person’s real and personal property must not be greater than $7,500. </t>
    </r>
    <r>
      <rPr>
        <i/>
        <sz val="9"/>
        <color theme="1"/>
        <rFont val="Arial"/>
        <family val="2"/>
      </rPr>
      <t>Supp HB 700.31</t>
    </r>
  </si>
  <si>
    <t>Income</t>
  </si>
  <si>
    <r>
      <t xml:space="preserve">The money an SBP individual receives from any source. </t>
    </r>
    <r>
      <rPr>
        <i/>
        <sz val="9"/>
        <color rgb="FF000000"/>
        <rFont val="Arial"/>
        <family val="2"/>
      </rPr>
      <t>Supp HB 700.3</t>
    </r>
  </si>
  <si>
    <t>Source</t>
  </si>
  <si>
    <t>Gross Income</t>
  </si>
  <si>
    <t>SBP</t>
  </si>
  <si>
    <t>Total Gross Income</t>
  </si>
  <si>
    <t>Deductions</t>
  </si>
  <si>
    <r>
      <t xml:space="preserve">Every SBP recipient is allowed certain income deductions for employment related expenses. </t>
    </r>
    <r>
      <rPr>
        <i/>
        <sz val="9"/>
        <color theme="1"/>
        <rFont val="Arial"/>
        <family val="2"/>
      </rPr>
      <t>Supp HB 700.321</t>
    </r>
  </si>
  <si>
    <r>
      <t xml:space="preserve">Every SBP recipient is allowed certain deductions from unearned income. </t>
    </r>
    <r>
      <rPr>
        <i/>
        <sz val="9"/>
        <color rgb="FF000000"/>
        <rFont val="Arial"/>
        <family val="2"/>
      </rPr>
      <t>Supp HB 700.322</t>
    </r>
  </si>
  <si>
    <t>Type</t>
  </si>
  <si>
    <t>Amount</t>
  </si>
  <si>
    <t>Total Deductions</t>
  </si>
  <si>
    <t xml:space="preserve">Total Net Income </t>
  </si>
  <si>
    <r>
      <t xml:space="preserve">The blind person's annual net income, including SBP, may not be more than $4,260. </t>
    </r>
    <r>
      <rPr>
        <i/>
        <sz val="9"/>
        <color rgb="FF000000"/>
        <rFont val="Arial"/>
        <family val="2"/>
      </rPr>
      <t>Supp HB 700.32</t>
    </r>
  </si>
  <si>
    <r>
      <t xml:space="preserve">If the total is $3,060 or less, the SBP payment will be $100 per month. </t>
    </r>
    <r>
      <rPr>
        <i/>
        <sz val="9"/>
        <color rgb="FF000000"/>
        <rFont val="Arial"/>
        <family val="2"/>
      </rPr>
      <t>Supp HB 700.51</t>
    </r>
  </si>
  <si>
    <r>
      <t xml:space="preserve">Calculating the SBP Payment Amount </t>
    </r>
    <r>
      <rPr>
        <b/>
        <i/>
        <sz val="11"/>
        <color theme="1"/>
        <rFont val="Calibri"/>
        <family val="2"/>
        <scheme val="minor"/>
      </rPr>
      <t>(use this section if….)</t>
    </r>
  </si>
  <si>
    <r>
      <t>When the total net income is greater than $3,060 but less than $4,260 then enter the amount here</t>
    </r>
    <r>
      <rPr>
        <i/>
        <sz val="9"/>
        <rFont val="Arial"/>
        <family val="2"/>
      </rPr>
      <t>.</t>
    </r>
  </si>
  <si>
    <t>$4,260 minus Total Net Income divided by 12 equals SPB Payment Amount.</t>
  </si>
  <si>
    <t>SBP Payment Amount</t>
  </si>
  <si>
    <r>
      <t xml:space="preserve">If the resulting figure is less than $2, the blind person does not qualify. </t>
    </r>
    <r>
      <rPr>
        <i/>
        <sz val="9"/>
        <color rgb="FF000000"/>
        <rFont val="Arial"/>
        <family val="2"/>
      </rPr>
      <t>Supp HB 700.5</t>
    </r>
    <r>
      <rPr>
        <i/>
        <sz val="10"/>
        <color rgb="FF000000"/>
        <rFont val="Arial"/>
        <family val="2"/>
      </rPr>
      <t xml:space="preserve"> </t>
    </r>
  </si>
  <si>
    <t>Worker's Name:</t>
  </si>
  <si>
    <t>Date:</t>
  </si>
  <si>
    <t>Instructions:</t>
  </si>
  <si>
    <t>The maximum monthly SBP amount is $100.00.</t>
  </si>
  <si>
    <t>After completing the form print it and load it into case record imaging.</t>
  </si>
  <si>
    <t>Worksheet to be used in conjunction with form PA-21-BI. See SHB 700.5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</si>
</sst>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FF0000"/>
      <name val="Arial"/>
      <family val="2"/>
    </font>
    <font>
      <i/>
      <sz val="9"/>
      <color rgb="FF000000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bgColor rgb="FF9B9B9B"/>
      </patternFill>
    </fill>
    <fill>
      <patternFill patternType="lightGray">
        <bgColor rgb="FFA8B9D8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164" fontId="14" fillId="0" borderId="0" xfId="0" applyNumberFormat="1" applyFont="1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/>
    <xf numFmtId="0" fontId="5" fillId="0" borderId="0" xfId="0" applyFont="1" applyAlignment="1"/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5" fillId="0" borderId="11" xfId="0" applyFont="1" applyBorder="1" applyAlignment="1"/>
    <xf numFmtId="0" fontId="5" fillId="0" borderId="12" xfId="0" applyFont="1" applyBorder="1" applyAlignment="1"/>
    <xf numFmtId="0" fontId="1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F94A-92D9-4990-B062-836C3CEA131F}">
  <dimension ref="A1:J53"/>
  <sheetViews>
    <sheetView showGridLines="0" tabSelected="1" workbookViewId="0">
      <selection activeCell="H47" sqref="H47"/>
    </sheetView>
  </sheetViews>
  <sheetFormatPr defaultRowHeight="15"/>
  <cols>
    <col min="1" max="1" width="9.140625" customWidth="1"/>
    <col min="8" max="8" width="25" customWidth="1"/>
    <col min="9" max="9" width="15" customWidth="1"/>
    <col min="10" max="10" width="0" hidden="1" customWidth="1"/>
  </cols>
  <sheetData>
    <row r="1" spans="1:10" ht="28.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6.149999999999999" customHeight="1">
      <c r="A2" s="15" t="s">
        <v>1</v>
      </c>
      <c r="B2" s="17"/>
      <c r="C2" s="17"/>
      <c r="D2" s="17"/>
      <c r="E2" s="17"/>
      <c r="F2" s="17"/>
      <c r="G2" s="17"/>
      <c r="H2" s="17"/>
      <c r="I2" s="16"/>
      <c r="J2" s="16"/>
    </row>
    <row r="3" spans="1:10" ht="18.75">
      <c r="A3" s="15" t="s">
        <v>2</v>
      </c>
      <c r="B3" s="17"/>
      <c r="C3" s="17"/>
      <c r="D3" s="17"/>
      <c r="E3" s="17"/>
      <c r="F3" s="17"/>
      <c r="G3" s="17"/>
      <c r="H3" s="17"/>
      <c r="I3" s="16"/>
      <c r="J3" s="16"/>
    </row>
    <row r="4" spans="1:10" s="32" customFormat="1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>
      <c r="A5" s="1"/>
      <c r="B5" s="1"/>
      <c r="C5" s="1"/>
      <c r="D5" s="1"/>
      <c r="E5" s="1"/>
      <c r="F5" s="16"/>
      <c r="G5" s="16"/>
      <c r="H5" s="16"/>
      <c r="I5" s="16"/>
      <c r="J5" s="16"/>
    </row>
    <row r="6" spans="1:10" ht="16.5" thickBot="1">
      <c r="A6" s="2"/>
      <c r="B6" s="16"/>
      <c r="C6" s="16"/>
      <c r="D6" s="16"/>
      <c r="E6" s="16"/>
      <c r="F6" s="16"/>
      <c r="G6" s="16"/>
      <c r="H6" s="16"/>
      <c r="I6" s="16"/>
      <c r="J6" s="16"/>
    </row>
    <row r="7" spans="1:10" ht="19.5" thickBot="1">
      <c r="A7" s="24" t="s">
        <v>4</v>
      </c>
      <c r="B7" s="25"/>
      <c r="C7" s="25"/>
      <c r="D7" s="25"/>
      <c r="E7" s="25"/>
      <c r="F7" s="25"/>
      <c r="G7" s="25"/>
      <c r="H7" s="25"/>
      <c r="I7" s="26"/>
      <c r="J7" s="16"/>
    </row>
    <row r="8" spans="1:10" ht="27" customHeight="1" thickBot="1">
      <c r="A8" s="27" t="s">
        <v>5</v>
      </c>
      <c r="B8" s="28"/>
      <c r="C8" s="28"/>
      <c r="D8" s="28"/>
      <c r="E8" s="28"/>
      <c r="F8" s="28"/>
      <c r="G8" s="28"/>
      <c r="H8" s="28"/>
      <c r="I8" s="29"/>
      <c r="J8" s="16"/>
    </row>
    <row r="9" spans="1:10" ht="16.5" thickBot="1">
      <c r="A9" s="3" t="s">
        <v>6</v>
      </c>
      <c r="B9" s="18"/>
      <c r="C9" s="19"/>
      <c r="D9" s="19"/>
      <c r="E9" s="19"/>
      <c r="F9" s="19"/>
      <c r="G9" s="19"/>
      <c r="H9" s="19"/>
      <c r="I9" s="20"/>
      <c r="J9" s="16"/>
    </row>
    <row r="10" spans="1:10" ht="16.5" thickBot="1">
      <c r="A10" s="14" t="s">
        <v>7</v>
      </c>
      <c r="B10" s="8"/>
      <c r="C10" s="8"/>
      <c r="D10" s="8"/>
      <c r="E10" s="8"/>
      <c r="F10" s="8"/>
      <c r="G10" s="8"/>
      <c r="H10" s="9"/>
      <c r="I10" s="10">
        <v>0</v>
      </c>
      <c r="J10" s="16"/>
    </row>
    <row r="11" spans="1:10" ht="16.5" thickBot="1">
      <c r="A11" s="4" t="s">
        <v>6</v>
      </c>
      <c r="B11" s="18"/>
      <c r="C11" s="19"/>
      <c r="D11" s="19"/>
      <c r="E11" s="19"/>
      <c r="F11" s="19"/>
      <c r="G11" s="19"/>
      <c r="H11" s="19"/>
      <c r="I11" s="20"/>
      <c r="J11" s="16"/>
    </row>
    <row r="12" spans="1:10" ht="16.5" thickBot="1">
      <c r="A12" s="14" t="s">
        <v>7</v>
      </c>
      <c r="B12" s="8"/>
      <c r="C12" s="8"/>
      <c r="D12" s="8"/>
      <c r="E12" s="8"/>
      <c r="F12" s="8"/>
      <c r="G12" s="8"/>
      <c r="H12" s="9"/>
      <c r="I12" s="11">
        <v>0</v>
      </c>
      <c r="J12" s="16"/>
    </row>
    <row r="13" spans="1:10" ht="16.5" thickBot="1">
      <c r="A13" s="3" t="s">
        <v>6</v>
      </c>
      <c r="B13" s="18"/>
      <c r="C13" s="19"/>
      <c r="D13" s="19"/>
      <c r="E13" s="19"/>
      <c r="F13" s="19"/>
      <c r="G13" s="19"/>
      <c r="H13" s="19"/>
      <c r="I13" s="20"/>
      <c r="J13" s="16"/>
    </row>
    <row r="14" spans="1:10" ht="16.5" thickBot="1">
      <c r="A14" s="14" t="s">
        <v>7</v>
      </c>
      <c r="B14" s="8"/>
      <c r="C14" s="8"/>
      <c r="D14" s="8"/>
      <c r="E14" s="8"/>
      <c r="F14" s="8"/>
      <c r="G14" s="8"/>
      <c r="H14" s="9"/>
      <c r="I14" s="11">
        <v>0</v>
      </c>
      <c r="J14" s="16"/>
    </row>
    <row r="15" spans="1:10" ht="16.5" thickBot="1">
      <c r="A15" s="3" t="s">
        <v>6</v>
      </c>
      <c r="B15" s="18"/>
      <c r="C15" s="19"/>
      <c r="D15" s="19"/>
      <c r="E15" s="19"/>
      <c r="F15" s="19"/>
      <c r="G15" s="19"/>
      <c r="H15" s="19"/>
      <c r="I15" s="20"/>
      <c r="J15" s="16"/>
    </row>
    <row r="16" spans="1:10" ht="16.5" thickBot="1">
      <c r="A16" s="14" t="s">
        <v>7</v>
      </c>
      <c r="B16" s="8"/>
      <c r="C16" s="8"/>
      <c r="D16" s="8"/>
      <c r="E16" s="8"/>
      <c r="F16" s="8"/>
      <c r="G16" s="8"/>
      <c r="H16" s="9"/>
      <c r="I16" s="11">
        <v>0</v>
      </c>
      <c r="J16" s="16"/>
    </row>
    <row r="17" spans="1:9" ht="19.5" thickBot="1">
      <c r="A17" s="21" t="s">
        <v>8</v>
      </c>
      <c r="B17" s="22"/>
      <c r="C17" s="22"/>
      <c r="D17" s="22"/>
      <c r="E17" s="22"/>
      <c r="F17" s="22"/>
      <c r="G17" s="22"/>
      <c r="H17" s="23"/>
      <c r="I17" s="12">
        <f>SUM(I10,I12,I14,I16)</f>
        <v>0</v>
      </c>
    </row>
    <row r="18" spans="1:9" ht="16.899999999999999" customHeight="1" thickBot="1">
      <c r="A18" s="33" t="s">
        <v>9</v>
      </c>
      <c r="B18" s="33"/>
      <c r="C18" s="33"/>
      <c r="D18" s="33"/>
      <c r="E18" s="33"/>
      <c r="F18" s="33"/>
      <c r="G18" s="33"/>
      <c r="H18" s="33"/>
      <c r="I18" s="33"/>
    </row>
    <row r="19" spans="1:9" ht="7.15" customHeight="1" thickBot="1">
      <c r="A19" s="34"/>
      <c r="B19" s="35"/>
      <c r="C19" s="35"/>
      <c r="D19" s="35"/>
      <c r="E19" s="35"/>
      <c r="F19" s="35"/>
      <c r="G19" s="35"/>
      <c r="H19" s="35"/>
      <c r="I19" s="36"/>
    </row>
    <row r="20" spans="1:9" ht="19.5" thickBot="1">
      <c r="A20" s="24" t="s">
        <v>10</v>
      </c>
      <c r="B20" s="25"/>
      <c r="C20" s="25"/>
      <c r="D20" s="25"/>
      <c r="E20" s="25"/>
      <c r="F20" s="25"/>
      <c r="G20" s="25"/>
      <c r="H20" s="25"/>
      <c r="I20" s="26"/>
    </row>
    <row r="21" spans="1:9" ht="15.75" thickBot="1">
      <c r="A21" s="27" t="s">
        <v>11</v>
      </c>
      <c r="B21" s="28"/>
      <c r="C21" s="28"/>
      <c r="D21" s="28"/>
      <c r="E21" s="28"/>
      <c r="F21" s="28"/>
      <c r="G21" s="28"/>
      <c r="H21" s="28"/>
      <c r="I21" s="29"/>
    </row>
    <row r="22" spans="1:9" ht="16.5" thickBot="1">
      <c r="A22" s="14" t="s">
        <v>12</v>
      </c>
      <c r="B22" s="19"/>
      <c r="C22" s="19"/>
      <c r="D22" s="19"/>
      <c r="E22" s="19"/>
      <c r="F22" s="19"/>
      <c r="G22" s="19"/>
      <c r="H22" s="19"/>
      <c r="I22" s="20"/>
    </row>
    <row r="23" spans="1:9" ht="16.149999999999999" customHeight="1" thickBot="1">
      <c r="A23" s="18" t="s">
        <v>13</v>
      </c>
      <c r="B23" s="19"/>
      <c r="C23" s="8"/>
      <c r="D23" s="8"/>
      <c r="E23" s="8"/>
      <c r="F23" s="8"/>
      <c r="G23" s="8"/>
      <c r="H23" s="9"/>
      <c r="I23" s="11">
        <v>0</v>
      </c>
    </row>
    <row r="24" spans="1:9" ht="16.5" thickBot="1">
      <c r="A24" s="14" t="s">
        <v>12</v>
      </c>
      <c r="B24" s="19"/>
      <c r="C24" s="19"/>
      <c r="D24" s="19"/>
      <c r="E24" s="19"/>
      <c r="F24" s="19"/>
      <c r="G24" s="19"/>
      <c r="H24" s="19"/>
      <c r="I24" s="20"/>
    </row>
    <row r="25" spans="1:9" ht="16.149999999999999" customHeight="1" thickBot="1">
      <c r="A25" s="18" t="s">
        <v>13</v>
      </c>
      <c r="B25" s="19"/>
      <c r="C25" s="8"/>
      <c r="D25" s="8"/>
      <c r="E25" s="8"/>
      <c r="F25" s="8"/>
      <c r="G25" s="8"/>
      <c r="H25" s="9"/>
      <c r="I25" s="11">
        <v>0</v>
      </c>
    </row>
    <row r="26" spans="1:9" ht="16.5" thickBot="1">
      <c r="A26" s="3" t="s">
        <v>14</v>
      </c>
      <c r="B26" s="7"/>
      <c r="C26" s="8"/>
      <c r="D26" s="8"/>
      <c r="E26" s="8"/>
      <c r="F26" s="8"/>
      <c r="G26" s="8"/>
      <c r="H26" s="9"/>
      <c r="I26" s="11">
        <v>0</v>
      </c>
    </row>
    <row r="27" spans="1:9" ht="19.5" thickBot="1">
      <c r="A27" s="21" t="s">
        <v>15</v>
      </c>
      <c r="B27" s="22"/>
      <c r="C27" s="22"/>
      <c r="D27" s="22"/>
      <c r="E27" s="22"/>
      <c r="F27" s="22"/>
      <c r="G27" s="22"/>
      <c r="H27" s="23"/>
      <c r="I27" s="12">
        <f>SUM(I23,I25,I26)</f>
        <v>0</v>
      </c>
    </row>
    <row r="28" spans="1:9" ht="15.75" thickBot="1">
      <c r="A28" s="43"/>
      <c r="B28" s="44"/>
      <c r="C28" s="44"/>
      <c r="D28" s="44"/>
      <c r="E28" s="44"/>
      <c r="F28" s="44"/>
      <c r="G28" s="44"/>
      <c r="H28" s="44"/>
      <c r="I28" s="45"/>
    </row>
    <row r="29" spans="1:9" ht="7.15" customHeight="1" thickBot="1">
      <c r="A29" s="46"/>
      <c r="B29" s="47"/>
      <c r="C29" s="47"/>
      <c r="D29" s="47"/>
      <c r="E29" s="47"/>
      <c r="F29" s="47"/>
      <c r="G29" s="47"/>
      <c r="H29" s="47"/>
      <c r="I29" s="48"/>
    </row>
    <row r="30" spans="1:9" ht="19.5" thickBot="1">
      <c r="A30" s="24" t="s">
        <v>16</v>
      </c>
      <c r="B30" s="25"/>
      <c r="C30" s="25"/>
      <c r="D30" s="25"/>
      <c r="E30" s="25"/>
      <c r="F30" s="25"/>
      <c r="G30" s="25"/>
      <c r="H30" s="25"/>
      <c r="I30" s="26"/>
    </row>
    <row r="31" spans="1:9" ht="16.899999999999999" customHeight="1">
      <c r="A31" s="49" t="s">
        <v>17</v>
      </c>
      <c r="B31" s="49"/>
      <c r="C31" s="49"/>
      <c r="D31" s="49"/>
      <c r="E31" s="49"/>
      <c r="F31" s="49"/>
      <c r="G31" s="49"/>
      <c r="H31" s="49"/>
      <c r="I31" s="50"/>
    </row>
    <row r="32" spans="1:9" ht="15.75" thickBot="1">
      <c r="A32" s="40" t="s">
        <v>18</v>
      </c>
      <c r="B32" s="41"/>
      <c r="C32" s="41"/>
      <c r="D32" s="41"/>
      <c r="E32" s="41"/>
      <c r="F32" s="41"/>
      <c r="G32" s="41"/>
      <c r="H32" s="41"/>
      <c r="I32" s="42"/>
    </row>
    <row r="33" spans="1:10" ht="16.5" thickBot="1">
      <c r="A33" s="14" t="s">
        <v>19</v>
      </c>
      <c r="B33" s="19"/>
      <c r="C33" s="19"/>
      <c r="D33" s="19"/>
      <c r="E33" s="19"/>
      <c r="F33" s="19"/>
      <c r="G33" s="19"/>
      <c r="H33" s="19"/>
      <c r="I33" s="20"/>
      <c r="J33" s="16"/>
    </row>
    <row r="34" spans="1:10" ht="16.5" thickBot="1">
      <c r="A34" s="14" t="s">
        <v>20</v>
      </c>
      <c r="B34" s="8"/>
      <c r="C34" s="8"/>
      <c r="D34" s="8"/>
      <c r="E34" s="8"/>
      <c r="F34" s="8"/>
      <c r="G34" s="8"/>
      <c r="H34" s="9"/>
      <c r="I34" s="11">
        <v>0</v>
      </c>
      <c r="J34" s="16"/>
    </row>
    <row r="35" spans="1:10" ht="16.5" thickBot="1">
      <c r="A35" s="14" t="s">
        <v>19</v>
      </c>
      <c r="B35" s="19"/>
      <c r="C35" s="19"/>
      <c r="D35" s="19"/>
      <c r="E35" s="19"/>
      <c r="F35" s="19"/>
      <c r="G35" s="19"/>
      <c r="H35" s="19"/>
      <c r="I35" s="20"/>
      <c r="J35" s="16"/>
    </row>
    <row r="36" spans="1:10" ht="16.5" thickBot="1">
      <c r="A36" s="14" t="s">
        <v>20</v>
      </c>
      <c r="B36" s="8"/>
      <c r="C36" s="8"/>
      <c r="D36" s="8"/>
      <c r="E36" s="8"/>
      <c r="F36" s="8"/>
      <c r="G36" s="8"/>
      <c r="H36" s="9"/>
      <c r="I36" s="11">
        <v>0</v>
      </c>
      <c r="J36" s="16"/>
    </row>
    <row r="37" spans="1:10" ht="19.5" thickBot="1">
      <c r="A37" s="21" t="s">
        <v>21</v>
      </c>
      <c r="B37" s="22"/>
      <c r="C37" s="22"/>
      <c r="D37" s="22"/>
      <c r="E37" s="22"/>
      <c r="F37" s="22"/>
      <c r="G37" s="22"/>
      <c r="H37" s="23"/>
      <c r="I37" s="11">
        <f>SUM(I34,I36)</f>
        <v>0</v>
      </c>
      <c r="J37" s="16"/>
    </row>
    <row r="38" spans="1:10" ht="19.5" thickBot="1">
      <c r="A38" s="21" t="s">
        <v>22</v>
      </c>
      <c r="B38" s="22"/>
      <c r="C38" s="22"/>
      <c r="D38" s="22"/>
      <c r="E38" s="22"/>
      <c r="F38" s="22"/>
      <c r="G38" s="22"/>
      <c r="H38" s="23"/>
      <c r="I38" s="12">
        <f>SUM(I27-I37)</f>
        <v>0</v>
      </c>
      <c r="J38" s="16"/>
    </row>
    <row r="39" spans="1:10">
      <c r="A39" s="37" t="s">
        <v>23</v>
      </c>
      <c r="B39" s="38"/>
      <c r="C39" s="38"/>
      <c r="D39" s="38"/>
      <c r="E39" s="38"/>
      <c r="F39" s="38"/>
      <c r="G39" s="38"/>
      <c r="H39" s="38"/>
      <c r="I39" s="39"/>
      <c r="J39" s="16"/>
    </row>
    <row r="40" spans="1:10" ht="15.75" thickBot="1">
      <c r="A40" s="40" t="s">
        <v>24</v>
      </c>
      <c r="B40" s="41"/>
      <c r="C40" s="41"/>
      <c r="D40" s="41"/>
      <c r="E40" s="41"/>
      <c r="F40" s="41"/>
      <c r="G40" s="41"/>
      <c r="H40" s="41"/>
      <c r="I40" s="42"/>
      <c r="J40" s="16"/>
    </row>
    <row r="41" spans="1:10" ht="7.15" customHeight="1" thickBot="1">
      <c r="A41" s="52"/>
      <c r="B41" s="53"/>
      <c r="C41" s="53"/>
      <c r="D41" s="53"/>
      <c r="E41" s="53"/>
      <c r="F41" s="53"/>
      <c r="G41" s="53"/>
      <c r="H41" s="53"/>
      <c r="I41" s="54"/>
      <c r="J41" s="16"/>
    </row>
    <row r="42" spans="1:10" ht="19.5" thickBot="1">
      <c r="A42" s="24" t="s">
        <v>25</v>
      </c>
      <c r="B42" s="25"/>
      <c r="C42" s="25"/>
      <c r="D42" s="25"/>
      <c r="E42" s="25"/>
      <c r="F42" s="25"/>
      <c r="G42" s="25"/>
      <c r="H42" s="26"/>
      <c r="I42" s="5"/>
      <c r="J42" s="16"/>
    </row>
    <row r="43" spans="1:10" ht="16.5" thickBot="1">
      <c r="A43" s="55" t="s">
        <v>26</v>
      </c>
      <c r="B43" s="56"/>
      <c r="C43" s="56"/>
      <c r="D43" s="56"/>
      <c r="E43" s="56"/>
      <c r="F43" s="56"/>
      <c r="G43" s="56"/>
      <c r="H43" s="57"/>
      <c r="I43" s="11">
        <v>0</v>
      </c>
      <c r="J43" s="16"/>
    </row>
    <row r="44" spans="1:10" ht="18" customHeight="1" thickBot="1">
      <c r="A44" s="27" t="s">
        <v>27</v>
      </c>
      <c r="B44" s="28"/>
      <c r="C44" s="28"/>
      <c r="D44" s="28"/>
      <c r="E44" s="28"/>
      <c r="F44" s="28"/>
      <c r="G44" s="28"/>
      <c r="H44" s="6" t="s">
        <v>28</v>
      </c>
      <c r="I44" s="12">
        <f>MIN(100,(SUM(J44)))</f>
        <v>100</v>
      </c>
      <c r="J44" s="13">
        <f>SUM(4260-I43)/12</f>
        <v>355</v>
      </c>
    </row>
    <row r="45" spans="1:10" ht="15.75" thickBot="1">
      <c r="A45" s="27" t="s">
        <v>29</v>
      </c>
      <c r="B45" s="28"/>
      <c r="C45" s="28"/>
      <c r="D45" s="28"/>
      <c r="E45" s="28"/>
      <c r="F45" s="28"/>
      <c r="G45" s="28"/>
      <c r="H45" s="28"/>
      <c r="I45" s="29"/>
      <c r="J45" s="16"/>
    </row>
    <row r="47" spans="1:10">
      <c r="A47" s="16" t="s">
        <v>30</v>
      </c>
      <c r="B47" s="16"/>
      <c r="C47" s="16"/>
      <c r="D47" s="16"/>
      <c r="E47" s="16"/>
      <c r="F47" s="16"/>
      <c r="G47" s="16" t="s">
        <v>31</v>
      </c>
      <c r="H47" s="16"/>
      <c r="I47" s="16"/>
      <c r="J47" s="16"/>
    </row>
    <row r="49" spans="1:8">
      <c r="A49" s="31" t="s">
        <v>32</v>
      </c>
      <c r="B49" s="31"/>
      <c r="C49" s="31"/>
      <c r="D49" s="31"/>
      <c r="E49" s="31"/>
      <c r="F49" s="31"/>
      <c r="G49" s="31"/>
      <c r="H49" s="31"/>
    </row>
    <row r="50" spans="1:8">
      <c r="A50" s="31" t="s">
        <v>33</v>
      </c>
      <c r="B50" s="31"/>
      <c r="C50" s="31"/>
      <c r="D50" s="31"/>
      <c r="E50" s="31"/>
      <c r="F50" s="31"/>
      <c r="G50" s="31"/>
      <c r="H50" s="31"/>
    </row>
    <row r="51" spans="1:8">
      <c r="A51" s="31" t="s">
        <v>34</v>
      </c>
      <c r="B51" s="31"/>
      <c r="C51" s="31"/>
      <c r="D51" s="31"/>
      <c r="E51" s="31"/>
      <c r="F51" s="31"/>
      <c r="G51" s="31"/>
      <c r="H51" s="31"/>
    </row>
    <row r="52" spans="1:8">
      <c r="A52" s="31" t="s">
        <v>35</v>
      </c>
      <c r="B52" s="31"/>
      <c r="C52" s="31"/>
      <c r="D52" s="31"/>
      <c r="E52" s="31"/>
      <c r="F52" s="31"/>
      <c r="G52" s="31"/>
      <c r="H52" s="31"/>
    </row>
    <row r="53" spans="1:8">
      <c r="A53" s="31"/>
      <c r="B53" s="31"/>
      <c r="C53" s="31"/>
      <c r="D53" s="31"/>
      <c r="E53" s="31"/>
      <c r="F53" s="31"/>
      <c r="G53" s="31"/>
      <c r="H53" s="31"/>
    </row>
  </sheetData>
  <mergeCells count="41">
    <mergeCell ref="A52:H52"/>
    <mergeCell ref="A53:H53"/>
    <mergeCell ref="A1:J1"/>
    <mergeCell ref="A49:H49"/>
    <mergeCell ref="A50:H50"/>
    <mergeCell ref="A51:H51"/>
    <mergeCell ref="A41:I41"/>
    <mergeCell ref="A42:H42"/>
    <mergeCell ref="A43:H43"/>
    <mergeCell ref="A44:G44"/>
    <mergeCell ref="A45:I45"/>
    <mergeCell ref="A25:B25"/>
    <mergeCell ref="B33:I33"/>
    <mergeCell ref="B35:I35"/>
    <mergeCell ref="A37:H37"/>
    <mergeCell ref="A38:H38"/>
    <mergeCell ref="A39:I39"/>
    <mergeCell ref="A40:I40"/>
    <mergeCell ref="A32:I32"/>
    <mergeCell ref="A27:H27"/>
    <mergeCell ref="A28:I28"/>
    <mergeCell ref="A29:I29"/>
    <mergeCell ref="A30:I30"/>
    <mergeCell ref="A31:I31"/>
    <mergeCell ref="A23:B23"/>
    <mergeCell ref="B24:I24"/>
    <mergeCell ref="A18:I18"/>
    <mergeCell ref="A19:I19"/>
    <mergeCell ref="A20:I20"/>
    <mergeCell ref="A21:I21"/>
    <mergeCell ref="B22:I22"/>
    <mergeCell ref="B2:H2"/>
    <mergeCell ref="B3:H3"/>
    <mergeCell ref="B15:I15"/>
    <mergeCell ref="A17:H17"/>
    <mergeCell ref="B11:I11"/>
    <mergeCell ref="B13:I13"/>
    <mergeCell ref="A7:I7"/>
    <mergeCell ref="A8:I8"/>
    <mergeCell ref="B9:I9"/>
    <mergeCell ref="A4:XFD4"/>
  </mergeCells>
  <conditionalFormatting sqref="I17">
    <cfRule type="cellIs" dxfId="2" priority="2" operator="greaterThan">
      <formula>7500</formula>
    </cfRule>
    <cfRule type="cellIs" dxfId="1" priority="3" operator="greaterThan">
      <formula>7500</formula>
    </cfRule>
  </conditionalFormatting>
  <conditionalFormatting sqref="I38">
    <cfRule type="cellIs" dxfId="0" priority="1" operator="greaterThan">
      <formula>4260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EA89-F5E0-4929-980A-ADCFC8992D7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FF73-3B12-486D-9F6D-EC5CE278ED26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ttachments" ma:contentTypeID="0x010100E1F15075B1A03447ABBF9902BA60BBD000D023614AB2B0C44E8A20488ED9C10D03" ma:contentTypeVersion="16" ma:contentTypeDescription="" ma:contentTypeScope="" ma:versionID="b3b0805b61959dd6854d3e76becb4fa1">
  <xsd:schema xmlns:xsd="http://www.w3.org/2001/XMLSchema" xmlns:xs="http://www.w3.org/2001/XMLSchema" xmlns:p="http://schemas.microsoft.com/office/2006/metadata/properties" xmlns:ns2="977afc5b-b7a0-4364-bbc1-a51054422f38" xmlns:ns3="fe6cd05c-69c8-44ec-bedf-52298ea8545c" targetNamespace="http://schemas.microsoft.com/office/2006/metadata/properties" ma:root="true" ma:fieldsID="07a8d74e8f8e4ba0ba13569a926fb21f" ns2:_="" ns3:_="">
    <xsd:import namespace="977afc5b-b7a0-4364-bbc1-a51054422f38"/>
    <xsd:import namespace="fe6cd05c-69c8-44ec-bedf-52298ea8545c"/>
    <xsd:element name="properties">
      <xsd:complexType>
        <xsd:sequence>
          <xsd:element name="documentManagement">
            <xsd:complexType>
              <xsd:all>
                <xsd:element ref="ns2:ucm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afc5b-b7a0-4364-bbc1-a51054422f38" elementFormDefault="qualified">
    <xsd:import namespace="http://schemas.microsoft.com/office/2006/documentManagement/types"/>
    <xsd:import namespace="http://schemas.microsoft.com/office/infopath/2007/PartnerControls"/>
    <xsd:element name="ucmID" ma:index="8" nillable="true" ma:displayName="ucmID" ma:hidden="true" ma:internalName="ucmID" ma:readOnly="false">
      <xsd:simpleType>
        <xsd:restriction base="dms:Text">
          <xsd:maxLength value="255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c37574d-7fef-4a3f-8604-8ad01fcb6bd9}" ma:internalName="TaxCatchAll" ma:showField="CatchAllData" ma:web="977afc5b-b7a0-4364-bbc1-a51054422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cd05c-69c8-44ec-bedf-52298ea85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cmID xmlns="977afc5b-b7a0-4364-bbc1-a51054422f38" xsi:nil="true"/>
    <TaxCatchAll xmlns="977afc5b-b7a0-4364-bbc1-a51054422f38" xsi:nil="true"/>
    <lcf76f155ced4ddcb4097134ff3c332f xmlns="fe6cd05c-69c8-44ec-bedf-52298ea854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41D1C-FF31-42F5-93CD-C5C748B8994A}"/>
</file>

<file path=customXml/itemProps2.xml><?xml version="1.0" encoding="utf-8"?>
<ds:datastoreItem xmlns:ds="http://schemas.openxmlformats.org/officeDocument/2006/customXml" ds:itemID="{1B765E94-406C-455D-BDDA-DBE1E663021D}"/>
</file>

<file path=customXml/itemProps3.xml><?xml version="1.0" encoding="utf-8"?>
<ds:datastoreItem xmlns:ds="http://schemas.openxmlformats.org/officeDocument/2006/customXml" ds:itemID="{1653F7D3-3B4C-48BC-84A7-79C84EBA8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DePouli, Kevin</dc:creator>
  <cp:keywords/>
  <dc:description/>
  <cp:lastModifiedBy/>
  <cp:revision/>
  <dcterms:created xsi:type="dcterms:W3CDTF">2022-12-22T20:21:12Z</dcterms:created>
  <dcterms:modified xsi:type="dcterms:W3CDTF">2024-10-07T15:06:52Z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0x010100E1F15075B1A03447ABBF9902BA60BBD000D023614AB2B0C44E8A20488ED9C10D03</vt:lpwstr>
  </property>
  <property fmtid="{D5CDD505-2E9C-101B-9397-08002B2CF9AE}" pid="4" name="MediaServiceImageTags">
    <vt:lpwstr/>
  </property>
</Properties>
</file>